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HMYO\Desktop\ASHMYO\Kadro İlanları\Optisyenlik\İlan edilen\"/>
    </mc:Choice>
  </mc:AlternateContent>
  <bookViews>
    <workbookView xWindow="0" yWindow="0" windowWidth="24000" windowHeight="9645"/>
  </bookViews>
  <sheets>
    <sheet name="MESLEK YO" sheetId="1" r:id="rId1"/>
  </sheets>
  <calcPr calcId="162913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2" i="1"/>
  <c r="J11" i="1"/>
  <c r="J10" i="1"/>
  <c r="I13" i="1"/>
  <c r="G13" i="1"/>
  <c r="I12" i="1"/>
  <c r="G12" i="1"/>
  <c r="I11" i="1"/>
  <c r="G11" i="1"/>
  <c r="I10" i="1"/>
  <c r="G10" i="1"/>
  <c r="E13" i="1"/>
  <c r="E12" i="1"/>
  <c r="E11" i="1"/>
  <c r="E10" i="1"/>
</calcChain>
</file>

<file path=xl/sharedStrings.xml><?xml version="1.0" encoding="utf-8"?>
<sst xmlns="http://schemas.openxmlformats.org/spreadsheetml/2006/main" count="41" uniqueCount="40">
  <si>
    <t>EGE ÜNİVERSİTESİ 
ÖĞRETİM ELEMANI
 NİHAİ DEĞERLENDİRME FORMU</t>
  </si>
  <si>
    <t>(MESLEK YÜKSEKOKULU)</t>
  </si>
  <si>
    <t>RESMİ GAZETE İLAN TARİH/SAYI</t>
  </si>
  <si>
    <t>İLAN NUMARASI</t>
  </si>
  <si>
    <t>BİRİM</t>
  </si>
  <si>
    <t>ATATÜRK SAĞLIK HİZMETLERİ MESLEK YÜKSEKOKULU</t>
  </si>
  <si>
    <t>KADRO ÜNVANI</t>
  </si>
  <si>
    <t>ÖĞRETİM GÖREVLİSİ (D.V.)</t>
  </si>
  <si>
    <t>BÖLÜM</t>
  </si>
  <si>
    <t>TIBBİ HİZMETLER VE TEKNİKLER</t>
  </si>
  <si>
    <t>KADRO DERECESİ</t>
  </si>
  <si>
    <t>ABD/ASD/PROGRAM</t>
  </si>
  <si>
    <t>KADRO ADEDİ</t>
  </si>
  <si>
    <t>İLAN ŞARTI</t>
  </si>
  <si>
    <t>SIRA NO</t>
  </si>
  <si>
    <t>* T.C. KİMLİK NO</t>
  </si>
  <si>
    <t>*ADI SOYADI</t>
  </si>
  <si>
    <t>ALES PUANI</t>
  </si>
  <si>
    <t>(A)
35%</t>
  </si>
  <si>
    <t>LİSANS MEZUNİYET NOTU
(100'lük sistem)</t>
  </si>
  <si>
    <t>(B)
30%</t>
  </si>
  <si>
    <t>GİRİŞ SINAV NOTU</t>
  </si>
  <si>
    <t>( C )
35%</t>
  </si>
  <si>
    <t>(A+B+C)
BAŞARI NOTU</t>
  </si>
  <si>
    <t>GİRİŞ SINAVI DEĞERLENDİRME SONUCU</t>
  </si>
  <si>
    <t>ASİL</t>
  </si>
  <si>
    <t>* Kişisel Verilerin Korunması Kanunu kapsamında T.C. Kimlik Numarası ve Ad Soyad  kısımları ( 11******11)  - (A**** B****)   yıldızlanarak yayınlanacaktır.</t>
  </si>
  <si>
    <t>18.09.2023 - 32313</t>
  </si>
  <si>
    <t>Optisyenlik Programı</t>
  </si>
  <si>
    <t>YEDEK</t>
  </si>
  <si>
    <t>BAŞARISIZ</t>
  </si>
  <si>
    <t>25*******28</t>
  </si>
  <si>
    <t>Ş***** B*****</t>
  </si>
  <si>
    <t>34*******86</t>
  </si>
  <si>
    <t>I***** T*****</t>
  </si>
  <si>
    <t>67*******80</t>
  </si>
  <si>
    <t>K***** B*****</t>
  </si>
  <si>
    <t>19*******90</t>
  </si>
  <si>
    <t>D***** A*****</t>
  </si>
  <si>
    <t>Optisyenlik önlisans programından mezun olmak.
Sağlık bilimleri alanında tezli yüksek lisans yapmış 
olmak.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</si>
</sst>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name val="Arial Tur"/>
      <charset val="162"/>
    </font>
    <font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2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9" fontId="3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3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/>
    <xf numFmtId="0" fontId="3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top"/>
    </xf>
    <xf numFmtId="2" fontId="5" fillId="0" borderId="2" xfId="0" applyNumberFormat="1" applyFont="1" applyBorder="1" applyAlignment="1">
      <alignment vertical="top"/>
    </xf>
    <xf numFmtId="164" fontId="5" fillId="0" borderId="2" xfId="0" applyNumberFormat="1" applyFont="1" applyBorder="1" applyAlignment="1">
      <alignment vertical="top"/>
    </xf>
    <xf numFmtId="1" fontId="5" fillId="0" borderId="2" xfId="0" applyNumberFormat="1" applyFont="1" applyBorder="1" applyAlignment="1">
      <alignment vertical="top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 wrapText="1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B1" sqref="B1:K1"/>
    </sheetView>
  </sheetViews>
  <sheetFormatPr defaultRowHeight="12.75" x14ac:dyDescent="0.2"/>
  <cols>
    <col min="1" max="1" width="3.140625" style="1" customWidth="1"/>
    <col min="2" max="2" width="16.5703125" style="2" customWidth="1"/>
    <col min="3" max="3" width="24.7109375" style="2" customWidth="1"/>
    <col min="4" max="4" width="9.28515625" style="2" customWidth="1"/>
    <col min="5" max="5" width="9.140625" style="2"/>
    <col min="6" max="6" width="17.42578125" style="2" customWidth="1"/>
    <col min="7" max="7" width="13" style="2" customWidth="1"/>
    <col min="8" max="8" width="12.7109375" style="2" customWidth="1"/>
    <col min="9" max="9" width="9.140625" style="2"/>
    <col min="10" max="10" width="18.7109375" style="2" customWidth="1"/>
    <col min="11" max="11" width="17.42578125" style="2" customWidth="1"/>
    <col min="12" max="16384" width="9.140625" style="2"/>
  </cols>
  <sheetData>
    <row r="1" spans="1:12" ht="45.75" customHeight="1" x14ac:dyDescent="0.2">
      <c r="B1" s="20" t="s">
        <v>0</v>
      </c>
      <c r="C1" s="21"/>
      <c r="D1" s="21"/>
      <c r="E1" s="21"/>
      <c r="F1" s="21"/>
      <c r="G1" s="21"/>
      <c r="H1" s="21"/>
      <c r="I1" s="21"/>
      <c r="J1" s="21"/>
      <c r="K1" s="21"/>
    </row>
    <row r="2" spans="1:12" x14ac:dyDescent="0.2">
      <c r="B2" s="22" t="s">
        <v>1</v>
      </c>
      <c r="C2" s="22"/>
      <c r="D2" s="22"/>
      <c r="E2" s="22"/>
      <c r="F2" s="22"/>
      <c r="G2" s="22"/>
      <c r="H2" s="22"/>
      <c r="I2" s="22"/>
      <c r="J2" s="22"/>
      <c r="K2" s="22"/>
    </row>
    <row r="3" spans="1:12" x14ac:dyDescent="0.2">
      <c r="C3" s="3"/>
      <c r="D3" s="3"/>
      <c r="E3" s="23">
        <v>45216</v>
      </c>
      <c r="F3" s="24"/>
      <c r="G3" s="24"/>
      <c r="H3" s="3"/>
      <c r="I3" s="3"/>
      <c r="J3" s="3"/>
      <c r="K3" s="3"/>
    </row>
    <row r="4" spans="1:12" s="4" customFormat="1" ht="12.75" customHeight="1" x14ac:dyDescent="0.2">
      <c r="A4" s="1"/>
      <c r="B4" s="25" t="s">
        <v>2</v>
      </c>
      <c r="C4" s="25"/>
      <c r="D4" s="26" t="s">
        <v>27</v>
      </c>
      <c r="E4" s="27"/>
      <c r="F4" s="27"/>
      <c r="G4" s="28"/>
      <c r="H4" s="29" t="s">
        <v>3</v>
      </c>
      <c r="I4" s="29"/>
      <c r="J4" s="30">
        <v>8</v>
      </c>
      <c r="K4" s="30"/>
    </row>
    <row r="5" spans="1:12" s="4" customFormat="1" ht="12.75" customHeight="1" x14ac:dyDescent="0.2">
      <c r="A5" s="1"/>
      <c r="B5" s="25" t="s">
        <v>4</v>
      </c>
      <c r="C5" s="25"/>
      <c r="D5" s="26" t="s">
        <v>5</v>
      </c>
      <c r="E5" s="27"/>
      <c r="F5" s="27"/>
      <c r="G5" s="28"/>
      <c r="H5" s="29" t="s">
        <v>6</v>
      </c>
      <c r="I5" s="29"/>
      <c r="J5" s="30" t="s">
        <v>7</v>
      </c>
      <c r="K5" s="30"/>
    </row>
    <row r="6" spans="1:12" s="4" customFormat="1" ht="12.75" customHeight="1" x14ac:dyDescent="0.2">
      <c r="A6" s="1"/>
      <c r="B6" s="25" t="s">
        <v>8</v>
      </c>
      <c r="C6" s="25"/>
      <c r="D6" s="26" t="s">
        <v>9</v>
      </c>
      <c r="E6" s="27"/>
      <c r="F6" s="27"/>
      <c r="G6" s="28"/>
      <c r="H6" s="29" t="s">
        <v>10</v>
      </c>
      <c r="I6" s="29"/>
      <c r="J6" s="30">
        <v>6</v>
      </c>
      <c r="K6" s="30"/>
    </row>
    <row r="7" spans="1:12" s="4" customFormat="1" x14ac:dyDescent="0.2">
      <c r="A7" s="1"/>
      <c r="B7" s="25" t="s">
        <v>11</v>
      </c>
      <c r="C7" s="25"/>
      <c r="D7" s="26" t="s">
        <v>28</v>
      </c>
      <c r="E7" s="27"/>
      <c r="F7" s="27"/>
      <c r="G7" s="28"/>
      <c r="H7" s="29" t="s">
        <v>12</v>
      </c>
      <c r="I7" s="29"/>
      <c r="J7" s="30">
        <v>1</v>
      </c>
      <c r="K7" s="30"/>
    </row>
    <row r="8" spans="1:12" s="4" customFormat="1" x14ac:dyDescent="0.2">
      <c r="A8" s="1"/>
      <c r="B8" s="5"/>
      <c r="C8" s="5" t="s">
        <v>13</v>
      </c>
      <c r="D8" s="32" t="s">
        <v>39</v>
      </c>
      <c r="E8" s="33"/>
      <c r="F8" s="33"/>
      <c r="G8" s="33"/>
      <c r="H8" s="33"/>
      <c r="I8" s="33"/>
      <c r="J8" s="33"/>
      <c r="K8" s="34"/>
    </row>
    <row r="9" spans="1:12" ht="53.25" customHeight="1" x14ac:dyDescent="0.2">
      <c r="A9" s="6" t="s">
        <v>14</v>
      </c>
      <c r="B9" s="7" t="s">
        <v>15</v>
      </c>
      <c r="C9" s="8" t="s">
        <v>16</v>
      </c>
      <c r="D9" s="8" t="s">
        <v>17</v>
      </c>
      <c r="E9" s="9" t="s">
        <v>18</v>
      </c>
      <c r="F9" s="8" t="s">
        <v>19</v>
      </c>
      <c r="G9" s="9" t="s">
        <v>20</v>
      </c>
      <c r="H9" s="8" t="s">
        <v>21</v>
      </c>
      <c r="I9" s="9" t="s">
        <v>22</v>
      </c>
      <c r="J9" s="15" t="s">
        <v>23</v>
      </c>
      <c r="K9" s="8" t="s">
        <v>24</v>
      </c>
    </row>
    <row r="10" spans="1:12" ht="15.95" customHeight="1" x14ac:dyDescent="0.2">
      <c r="A10" s="10">
        <v>1</v>
      </c>
      <c r="B10" s="16" t="s">
        <v>35</v>
      </c>
      <c r="C10" s="16" t="s">
        <v>36</v>
      </c>
      <c r="D10" s="16">
        <v>70</v>
      </c>
      <c r="E10" s="16">
        <f>PRODUCT(D10*0.35)</f>
        <v>24.5</v>
      </c>
      <c r="F10" s="17">
        <v>79.53</v>
      </c>
      <c r="G10" s="17">
        <f>PRODUCT(F10*0.3)</f>
        <v>23.858999999999998</v>
      </c>
      <c r="H10" s="18">
        <v>61.5</v>
      </c>
      <c r="I10" s="17">
        <f>PRODUCT(H10*0.35)</f>
        <v>21.524999999999999</v>
      </c>
      <c r="J10" s="17">
        <f>SUM(E10,G10,I10)</f>
        <v>69.883999999999986</v>
      </c>
      <c r="K10" s="12" t="s">
        <v>25</v>
      </c>
    </row>
    <row r="11" spans="1:12" ht="15.95" customHeight="1" x14ac:dyDescent="0.2">
      <c r="A11" s="10">
        <v>2</v>
      </c>
      <c r="B11" s="16" t="s">
        <v>33</v>
      </c>
      <c r="C11" s="16" t="s">
        <v>34</v>
      </c>
      <c r="D11" s="17">
        <v>82.019660000000002</v>
      </c>
      <c r="E11" s="17">
        <f t="shared" ref="E11:E13" si="0">PRODUCT(D11*0.35)</f>
        <v>28.706880999999999</v>
      </c>
      <c r="F11" s="17">
        <v>53.8</v>
      </c>
      <c r="G11" s="17">
        <f t="shared" ref="G11:G13" si="1">PRODUCT(F11*0.3)</f>
        <v>16.139999999999997</v>
      </c>
      <c r="H11" s="19">
        <v>68</v>
      </c>
      <c r="I11" s="17">
        <f t="shared" ref="I11:I13" si="2">PRODUCT(H11*0.35)</f>
        <v>23.799999999999997</v>
      </c>
      <c r="J11" s="17">
        <f t="shared" ref="J11:J13" si="3">SUM(E11,G11,I11)</f>
        <v>68.646880999999993</v>
      </c>
      <c r="K11" s="12" t="s">
        <v>29</v>
      </c>
    </row>
    <row r="12" spans="1:12" ht="15.95" customHeight="1" x14ac:dyDescent="0.2">
      <c r="A12" s="10">
        <v>3</v>
      </c>
      <c r="B12" s="16" t="s">
        <v>31</v>
      </c>
      <c r="C12" s="16" t="s">
        <v>32</v>
      </c>
      <c r="D12" s="17">
        <v>81.2</v>
      </c>
      <c r="E12" s="17">
        <f>PRODUCT(D12*0.35)</f>
        <v>28.419999999999998</v>
      </c>
      <c r="F12" s="17">
        <v>58.7</v>
      </c>
      <c r="G12" s="17">
        <f t="shared" si="1"/>
        <v>17.61</v>
      </c>
      <c r="H12" s="19">
        <v>31</v>
      </c>
      <c r="I12" s="17">
        <f>PRODUCT(H12*0.35)</f>
        <v>10.85</v>
      </c>
      <c r="J12" s="17">
        <f>SUM(E12,G12,I12)</f>
        <v>56.88</v>
      </c>
      <c r="K12" s="12" t="s">
        <v>30</v>
      </c>
    </row>
    <row r="13" spans="1:12" ht="15.95" customHeight="1" x14ac:dyDescent="0.2">
      <c r="A13" s="10">
        <v>4</v>
      </c>
      <c r="B13" s="16" t="s">
        <v>37</v>
      </c>
      <c r="C13" s="16" t="s">
        <v>38</v>
      </c>
      <c r="D13" s="17">
        <v>70.260850000000005</v>
      </c>
      <c r="E13" s="17">
        <f t="shared" si="0"/>
        <v>24.5912975</v>
      </c>
      <c r="F13" s="17">
        <v>73.86</v>
      </c>
      <c r="G13" s="17">
        <f t="shared" si="1"/>
        <v>22.157999999999998</v>
      </c>
      <c r="H13" s="19">
        <v>27</v>
      </c>
      <c r="I13" s="17">
        <f t="shared" si="2"/>
        <v>9.4499999999999993</v>
      </c>
      <c r="J13" s="17">
        <f t="shared" si="3"/>
        <v>56.1992975</v>
      </c>
      <c r="K13" s="12" t="s">
        <v>30</v>
      </c>
    </row>
    <row r="14" spans="1:12" ht="15.95" customHeight="1" x14ac:dyDescent="0.2">
      <c r="A14" s="10"/>
      <c r="B14" s="11"/>
      <c r="C14" s="11"/>
      <c r="D14" s="11"/>
      <c r="E14" s="11"/>
      <c r="F14" s="11"/>
      <c r="G14" s="11"/>
      <c r="H14" s="11"/>
      <c r="I14" s="11"/>
      <c r="J14" s="14"/>
      <c r="K14" s="11"/>
    </row>
    <row r="15" spans="1:12" ht="15.75" customHeight="1" x14ac:dyDescent="0.2">
      <c r="B15" s="31" t="s">
        <v>26</v>
      </c>
      <c r="C15" s="31"/>
      <c r="D15" s="31"/>
      <c r="E15" s="31"/>
      <c r="F15" s="31"/>
      <c r="G15" s="31"/>
      <c r="H15" s="31"/>
      <c r="I15" s="31"/>
      <c r="J15" s="31"/>
      <c r="K15" s="31"/>
      <c r="L15" s="13"/>
    </row>
  </sheetData>
  <mergeCells count="21">
    <mergeCell ref="B15:K15"/>
    <mergeCell ref="B7:C7"/>
    <mergeCell ref="D7:G7"/>
    <mergeCell ref="H7:I7"/>
    <mergeCell ref="J7:K7"/>
    <mergeCell ref="D8:K8"/>
    <mergeCell ref="B5:C5"/>
    <mergeCell ref="D5:G5"/>
    <mergeCell ref="H5:I5"/>
    <mergeCell ref="J5:K5"/>
    <mergeCell ref="B6:C6"/>
    <mergeCell ref="D6:G6"/>
    <mergeCell ref="H6:I6"/>
    <mergeCell ref="J6:K6"/>
    <mergeCell ref="B1:K1"/>
    <mergeCell ref="B2:K2"/>
    <mergeCell ref="E3:G3"/>
    <mergeCell ref="B4:C4"/>
    <mergeCell ref="D4:G4"/>
    <mergeCell ref="H4:I4"/>
    <mergeCell ref="J4:K4"/>
  </mergeCells>
  <pageMargins left="0.74803149606299213" right="0" top="0.98425196850393704" bottom="0.98425196850393704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MESLEK YO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ASHMYO</cp:lastModifiedBy>
  <cp:lastPrinted>2023-10-16T12:46:58Z</cp:lastPrinted>
  <dcterms:created xsi:type="dcterms:W3CDTF">2023-01-18T13:15:10Z</dcterms:created>
  <dcterms:modified xsi:type="dcterms:W3CDTF">2023-10-17T10:10:22Z</dcterms:modified>
</cp:coreProperties>
</file>